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065" activeTab="0"/>
  </bookViews>
  <sheets>
    <sheet name="Jedi By Region" sheetId="1" r:id="rId1"/>
    <sheet name="Jedi Base Data" sheetId="2" r:id="rId2"/>
    <sheet name="All Region Data" sheetId="3" r:id="rId3"/>
  </sheets>
  <definedNames/>
  <calcPr fullCalcOnLoad="1"/>
</workbook>
</file>

<file path=xl/sharedStrings.xml><?xml version="1.0" encoding="utf-8"?>
<sst xmlns="http://schemas.openxmlformats.org/spreadsheetml/2006/main" count="217" uniqueCount="38">
  <si>
    <t>Under 15</t>
  </si>
  <si>
    <t>Years</t>
  </si>
  <si>
    <t>15-29</t>
  </si>
  <si>
    <t>30-64</t>
  </si>
  <si>
    <t>Northland Region</t>
  </si>
  <si>
    <t>..C</t>
  </si>
  <si>
    <t>Auckland Region</t>
  </si>
  <si>
    <t>Waikato Region</t>
  </si>
  <si>
    <t>Bay of Plenty Region</t>
  </si>
  <si>
    <t>Gisborne Region</t>
  </si>
  <si>
    <t>Hawke's Bay Region</t>
  </si>
  <si>
    <t>Taranaki Region</t>
  </si>
  <si>
    <t>Manawatu-Wanganui Region</t>
  </si>
  <si>
    <t>Wellington Region</t>
  </si>
  <si>
    <t>West Coast Region</t>
  </si>
  <si>
    <t>Canterbury Region</t>
  </si>
  <si>
    <t>Otago Region</t>
  </si>
  <si>
    <t>Southland Region</t>
  </si>
  <si>
    <t>Tasman Region</t>
  </si>
  <si>
    <t>Nelson Region</t>
  </si>
  <si>
    <t>Marlborough Region</t>
  </si>
  <si>
    <t>Area Outside Region</t>
  </si>
  <si>
    <t>Total</t>
  </si>
  <si>
    <t xml:space="preserve">Male </t>
  </si>
  <si>
    <t>Female</t>
  </si>
  <si>
    <t xml:space="preserve">Total </t>
  </si>
  <si>
    <t>65 years</t>
  </si>
  <si>
    <t>and over</t>
  </si>
  <si>
    <t>Age Group</t>
  </si>
  <si>
    <t>Total Age Group</t>
  </si>
  <si>
    <t>Total NZ by Territorial Authority/Area Unit</t>
  </si>
  <si>
    <t>65 Years and over</t>
  </si>
  <si>
    <t>2006 Census Totals</t>
  </si>
  <si>
    <t>Jedi</t>
  </si>
  <si>
    <t>All</t>
  </si>
  <si>
    <t>Percentage</t>
  </si>
  <si>
    <t>NZ Total</t>
  </si>
  <si>
    <t>Region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</si>
</sst>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 horizontal="right"/>
    </xf>
    <xf numFmtId="10" fontId="0" fillId="2" borderId="0" xfId="0" applyNumberFormat="1" applyFill="1" applyAlignment="1">
      <alignment horizontal="right"/>
    </xf>
    <xf numFmtId="0" fontId="0" fillId="2" borderId="0" xfId="0" applyFill="1" applyAlignment="1">
      <alignment horizontal="left"/>
    </xf>
    <xf numFmtId="10" fontId="0" fillId="2" borderId="0" xfId="0" applyNumberForma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workbookViewId="0" topLeftCell="A1">
      <selection activeCell="E22" sqref="A2:E22"/>
    </sheetView>
  </sheetViews>
  <sheetFormatPr defaultColWidth="9.140625" defaultRowHeight="12.75"/>
  <cols>
    <col min="1" max="1" width="10.57421875" style="2" customWidth="1"/>
    <col min="2" max="2" width="25.421875" style="0" customWidth="1"/>
    <col min="3" max="3" width="10.57421875" style="0" customWidth="1"/>
  </cols>
  <sheetData>
    <row r="2" spans="1:4" ht="12.75">
      <c r="A2" s="6" t="s">
        <v>35</v>
      </c>
      <c r="B2" s="3" t="s">
        <v>37</v>
      </c>
      <c r="C2" s="3" t="s">
        <v>36</v>
      </c>
      <c r="D2" s="3" t="s">
        <v>33</v>
      </c>
    </row>
    <row r="3" spans="1:4" ht="12.75">
      <c r="A3" s="2">
        <f>D3/C3</f>
        <v>0.06973978735310576</v>
      </c>
      <c r="B3" t="s">
        <v>19</v>
      </c>
      <c r="C3">
        <v>42888</v>
      </c>
      <c r="D3" s="1">
        <v>2991</v>
      </c>
    </row>
    <row r="4" spans="1:4" ht="12.75">
      <c r="A4" s="2">
        <f>D4/C4</f>
        <v>0.03228535175525166</v>
      </c>
      <c r="B4" t="s">
        <v>20</v>
      </c>
      <c r="C4">
        <v>42558</v>
      </c>
      <c r="D4" s="1">
        <v>1374</v>
      </c>
    </row>
    <row r="5" spans="1:4" ht="12.75">
      <c r="A5" s="2">
        <f>D5/C5</f>
        <v>0.009480942348209155</v>
      </c>
      <c r="B5" t="s">
        <v>14</v>
      </c>
      <c r="C5">
        <v>31326</v>
      </c>
      <c r="D5">
        <v>297</v>
      </c>
    </row>
    <row r="6" spans="1:4" ht="12.75">
      <c r="A6" s="2">
        <f>D6/C6</f>
        <v>0.006374789511667068</v>
      </c>
      <c r="B6" t="s">
        <v>13</v>
      </c>
      <c r="C6">
        <v>448956</v>
      </c>
      <c r="D6" s="1">
        <v>2862</v>
      </c>
    </row>
    <row r="7" spans="1:4" ht="12.75">
      <c r="A7" s="2">
        <f>D7/C7</f>
        <v>0.005327686435305701</v>
      </c>
      <c r="B7" t="s">
        <v>12</v>
      </c>
      <c r="C7">
        <v>222423</v>
      </c>
      <c r="D7" s="1">
        <v>1185</v>
      </c>
    </row>
    <row r="8" spans="1:4" ht="12.75">
      <c r="A8" s="2">
        <f>D8/C8</f>
        <v>0.004811721260901196</v>
      </c>
      <c r="B8" t="s">
        <v>6</v>
      </c>
      <c r="C8">
        <v>1303068</v>
      </c>
      <c r="D8" s="1">
        <v>6270</v>
      </c>
    </row>
    <row r="9" spans="1:4" ht="12.75">
      <c r="A9" s="2">
        <f>D9/C9</f>
        <v>0.004350484432320572</v>
      </c>
      <c r="B9" t="s">
        <v>7</v>
      </c>
      <c r="C9">
        <v>382716</v>
      </c>
      <c r="D9" s="1">
        <v>1665</v>
      </c>
    </row>
    <row r="10" spans="1:4" ht="12.75">
      <c r="A10" s="2">
        <f>D10/C10</f>
        <v>0.004350456653893803</v>
      </c>
      <c r="B10" t="s">
        <v>11</v>
      </c>
      <c r="C10">
        <v>104127</v>
      </c>
      <c r="D10">
        <v>453</v>
      </c>
    </row>
    <row r="11" spans="1:4" ht="12.75">
      <c r="A11" s="2">
        <f>D11/C11</f>
        <v>0.004181807109072086</v>
      </c>
      <c r="B11" t="s">
        <v>10</v>
      </c>
      <c r="C11">
        <v>147783</v>
      </c>
      <c r="D11">
        <v>618</v>
      </c>
    </row>
    <row r="12" spans="1:4" ht="12.75">
      <c r="A12" s="2">
        <f>D12/C12</f>
        <v>0.003869779585747089</v>
      </c>
      <c r="B12" t="s">
        <v>8</v>
      </c>
      <c r="C12">
        <v>257379</v>
      </c>
      <c r="D12">
        <v>996</v>
      </c>
    </row>
    <row r="13" spans="1:4" ht="12.75">
      <c r="A13" s="2">
        <f>D13/C13</f>
        <v>0.003414831279046272</v>
      </c>
      <c r="B13" t="s">
        <v>4</v>
      </c>
      <c r="C13">
        <v>148470</v>
      </c>
      <c r="D13">
        <v>507</v>
      </c>
    </row>
    <row r="14" spans="1:4" ht="12.75">
      <c r="A14" s="2">
        <f>D14/C14</f>
        <v>0.0030252100840336134</v>
      </c>
      <c r="B14" t="s">
        <v>18</v>
      </c>
      <c r="C14">
        <v>44625</v>
      </c>
      <c r="D14">
        <v>135</v>
      </c>
    </row>
    <row r="15" spans="1:4" ht="12.75">
      <c r="A15" s="2">
        <f>D15/C15</f>
        <v>0.002292186341266096</v>
      </c>
      <c r="B15" t="s">
        <v>9</v>
      </c>
      <c r="C15">
        <v>44499</v>
      </c>
      <c r="D15">
        <v>102</v>
      </c>
    </row>
    <row r="16" spans="1:4" ht="12.75">
      <c r="A16" s="2">
        <f>D16/C16</f>
        <v>0.0020468125845960845</v>
      </c>
      <c r="B16" t="s">
        <v>17</v>
      </c>
      <c r="C16">
        <v>90873</v>
      </c>
      <c r="D16">
        <v>186</v>
      </c>
    </row>
    <row r="17" spans="1:4" ht="12.75">
      <c r="A17" s="2">
        <f>D17/C17</f>
        <v>0.0018421052631578947</v>
      </c>
      <c r="B17" t="s">
        <v>16</v>
      </c>
      <c r="C17">
        <v>193800</v>
      </c>
      <c r="D17">
        <v>357</v>
      </c>
    </row>
    <row r="18" spans="1:4" ht="12.75">
      <c r="A18" s="2">
        <f>D18/C18</f>
        <v>0.0005174079013935519</v>
      </c>
      <c r="B18" t="s">
        <v>15</v>
      </c>
      <c r="C18">
        <v>521832</v>
      </c>
      <c r="D18">
        <v>270</v>
      </c>
    </row>
    <row r="19" spans="2:4" ht="12.75">
      <c r="B19" t="s">
        <v>21</v>
      </c>
      <c r="C19">
        <v>621</v>
      </c>
      <c r="D19" t="s">
        <v>5</v>
      </c>
    </row>
    <row r="20" spans="1:4" ht="12.75">
      <c r="A20" s="2">
        <f>D20/C20</f>
        <v>0.005030354172981919</v>
      </c>
      <c r="B20" t="s">
        <v>30</v>
      </c>
      <c r="C20">
        <v>4027947</v>
      </c>
      <c r="D20" s="1">
        <v>20262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Q1" sqref="Q1"/>
    </sheetView>
  </sheetViews>
  <sheetFormatPr defaultColWidth="9.140625" defaultRowHeight="12.75"/>
  <cols>
    <col min="1" max="1" width="17.7109375" style="0" customWidth="1"/>
  </cols>
  <sheetData>
    <row r="1" spans="2:16" ht="12.75">
      <c r="B1" t="s">
        <v>0</v>
      </c>
      <c r="C1" t="s">
        <v>0</v>
      </c>
      <c r="D1" t="s">
        <v>0</v>
      </c>
      <c r="E1" t="s">
        <v>2</v>
      </c>
      <c r="F1" t="s">
        <v>2</v>
      </c>
      <c r="G1" t="s">
        <v>2</v>
      </c>
      <c r="H1" t="s">
        <v>3</v>
      </c>
      <c r="I1" t="s">
        <v>3</v>
      </c>
      <c r="J1" t="s">
        <v>3</v>
      </c>
      <c r="K1" t="s">
        <v>26</v>
      </c>
      <c r="L1" t="s">
        <v>26</v>
      </c>
      <c r="M1" t="s">
        <v>26</v>
      </c>
      <c r="N1" t="s">
        <v>25</v>
      </c>
      <c r="O1" t="s">
        <v>25</v>
      </c>
      <c r="P1" t="s">
        <v>25</v>
      </c>
    </row>
    <row r="2" spans="2:13" ht="12.75"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27</v>
      </c>
      <c r="L2" t="s">
        <v>27</v>
      </c>
      <c r="M2" t="s">
        <v>27</v>
      </c>
    </row>
    <row r="3" spans="2:16" ht="12.75">
      <c r="B3" t="s">
        <v>23</v>
      </c>
      <c r="C3" t="s">
        <v>24</v>
      </c>
      <c r="D3" t="s">
        <v>22</v>
      </c>
      <c r="E3" t="s">
        <v>23</v>
      </c>
      <c r="F3" t="s">
        <v>24</v>
      </c>
      <c r="G3" t="s">
        <v>22</v>
      </c>
      <c r="H3" t="s">
        <v>23</v>
      </c>
      <c r="I3" t="s">
        <v>24</v>
      </c>
      <c r="J3" t="s">
        <v>22</v>
      </c>
      <c r="K3" t="s">
        <v>23</v>
      </c>
      <c r="L3" t="s">
        <v>24</v>
      </c>
      <c r="M3" t="s">
        <v>22</v>
      </c>
      <c r="N3" t="s">
        <v>23</v>
      </c>
      <c r="O3" t="s">
        <v>24</v>
      </c>
      <c r="P3" t="s">
        <v>22</v>
      </c>
    </row>
    <row r="4" spans="1:16" ht="12.75">
      <c r="A4" t="s">
        <v>4</v>
      </c>
      <c r="B4">
        <v>36</v>
      </c>
      <c r="C4">
        <v>24</v>
      </c>
      <c r="D4">
        <v>60</v>
      </c>
      <c r="E4">
        <v>168</v>
      </c>
      <c r="F4">
        <v>42</v>
      </c>
      <c r="G4">
        <v>213</v>
      </c>
      <c r="H4">
        <v>195</v>
      </c>
      <c r="I4">
        <v>39</v>
      </c>
      <c r="J4">
        <v>234</v>
      </c>
      <c r="K4" t="s">
        <v>5</v>
      </c>
      <c r="L4" t="s">
        <v>5</v>
      </c>
      <c r="M4" t="s">
        <v>5</v>
      </c>
      <c r="N4">
        <v>399</v>
      </c>
      <c r="O4">
        <v>108</v>
      </c>
      <c r="P4">
        <v>507</v>
      </c>
    </row>
    <row r="5" spans="1:16" ht="12.75">
      <c r="A5" t="s">
        <v>6</v>
      </c>
      <c r="B5">
        <v>405</v>
      </c>
      <c r="C5">
        <v>216</v>
      </c>
      <c r="D5">
        <v>624</v>
      </c>
      <c r="E5" s="1">
        <v>2679</v>
      </c>
      <c r="F5">
        <v>507</v>
      </c>
      <c r="G5" s="1">
        <v>3186</v>
      </c>
      <c r="H5" s="1">
        <v>2013</v>
      </c>
      <c r="I5">
        <v>426</v>
      </c>
      <c r="J5" s="1">
        <v>2439</v>
      </c>
      <c r="K5">
        <v>15</v>
      </c>
      <c r="L5">
        <v>6</v>
      </c>
      <c r="M5">
        <v>21</v>
      </c>
      <c r="N5" s="1">
        <v>5112</v>
      </c>
      <c r="O5" s="1">
        <v>1158</v>
      </c>
      <c r="P5" s="1">
        <v>6270</v>
      </c>
    </row>
    <row r="6" spans="1:16" ht="12.75">
      <c r="A6" t="s">
        <v>7</v>
      </c>
      <c r="B6">
        <v>99</v>
      </c>
      <c r="C6">
        <v>45</v>
      </c>
      <c r="D6">
        <v>144</v>
      </c>
      <c r="E6">
        <v>768</v>
      </c>
      <c r="F6">
        <v>159</v>
      </c>
      <c r="G6">
        <v>927</v>
      </c>
      <c r="H6">
        <v>501</v>
      </c>
      <c r="I6">
        <v>87</v>
      </c>
      <c r="J6">
        <v>585</v>
      </c>
      <c r="K6" t="s">
        <v>5</v>
      </c>
      <c r="L6" t="s">
        <v>5</v>
      </c>
      <c r="M6" t="s">
        <v>5</v>
      </c>
      <c r="N6" s="1">
        <v>1371</v>
      </c>
      <c r="O6">
        <v>294</v>
      </c>
      <c r="P6" s="1">
        <v>1665</v>
      </c>
    </row>
    <row r="7" spans="1:16" ht="12.75">
      <c r="A7" t="s">
        <v>8</v>
      </c>
      <c r="B7">
        <v>63</v>
      </c>
      <c r="C7">
        <v>42</v>
      </c>
      <c r="D7">
        <v>102</v>
      </c>
      <c r="E7">
        <v>429</v>
      </c>
      <c r="F7">
        <v>72</v>
      </c>
      <c r="G7">
        <v>501</v>
      </c>
      <c r="H7">
        <v>330</v>
      </c>
      <c r="I7">
        <v>60</v>
      </c>
      <c r="J7">
        <v>390</v>
      </c>
      <c r="K7" t="s">
        <v>5</v>
      </c>
      <c r="L7" t="s">
        <v>5</v>
      </c>
      <c r="M7" t="s">
        <v>5</v>
      </c>
      <c r="N7">
        <v>822</v>
      </c>
      <c r="O7">
        <v>174</v>
      </c>
      <c r="P7">
        <v>996</v>
      </c>
    </row>
    <row r="8" spans="1:16" ht="12.75">
      <c r="A8" t="s">
        <v>9</v>
      </c>
      <c r="B8" t="s">
        <v>5</v>
      </c>
      <c r="C8" t="s">
        <v>5</v>
      </c>
      <c r="D8">
        <v>6</v>
      </c>
      <c r="E8">
        <v>54</v>
      </c>
      <c r="F8">
        <v>12</v>
      </c>
      <c r="G8">
        <v>66</v>
      </c>
      <c r="H8">
        <v>27</v>
      </c>
      <c r="I8" t="s">
        <v>5</v>
      </c>
      <c r="J8">
        <v>33</v>
      </c>
      <c r="K8" t="s">
        <v>5</v>
      </c>
      <c r="L8" t="s">
        <v>5</v>
      </c>
      <c r="M8" t="s">
        <v>5</v>
      </c>
      <c r="N8">
        <v>87</v>
      </c>
      <c r="O8">
        <v>18</v>
      </c>
      <c r="P8">
        <v>102</v>
      </c>
    </row>
    <row r="9" spans="1:16" ht="12.75">
      <c r="A9" t="s">
        <v>10</v>
      </c>
      <c r="B9">
        <v>33</v>
      </c>
      <c r="C9">
        <v>21</v>
      </c>
      <c r="D9">
        <v>54</v>
      </c>
      <c r="E9">
        <v>270</v>
      </c>
      <c r="F9">
        <v>48</v>
      </c>
      <c r="G9">
        <v>315</v>
      </c>
      <c r="H9">
        <v>207</v>
      </c>
      <c r="I9">
        <v>39</v>
      </c>
      <c r="J9">
        <v>246</v>
      </c>
      <c r="K9" t="s">
        <v>5</v>
      </c>
      <c r="L9" t="s">
        <v>5</v>
      </c>
      <c r="M9" t="s">
        <v>5</v>
      </c>
      <c r="N9">
        <v>510</v>
      </c>
      <c r="O9">
        <v>105</v>
      </c>
      <c r="P9">
        <v>618</v>
      </c>
    </row>
    <row r="10" spans="1:16" ht="12.75">
      <c r="A10" t="s">
        <v>11</v>
      </c>
      <c r="B10">
        <v>33</v>
      </c>
      <c r="C10">
        <v>15</v>
      </c>
      <c r="D10">
        <v>48</v>
      </c>
      <c r="E10">
        <v>189</v>
      </c>
      <c r="F10">
        <v>24</v>
      </c>
      <c r="G10">
        <v>213</v>
      </c>
      <c r="H10">
        <v>165</v>
      </c>
      <c r="I10">
        <v>27</v>
      </c>
      <c r="J10">
        <v>189</v>
      </c>
      <c r="K10" t="s">
        <v>5</v>
      </c>
      <c r="L10" t="s">
        <v>5</v>
      </c>
      <c r="M10" t="s">
        <v>5</v>
      </c>
      <c r="N10">
        <v>387</v>
      </c>
      <c r="O10">
        <v>66</v>
      </c>
      <c r="P10">
        <v>453</v>
      </c>
    </row>
    <row r="11" spans="1:16" ht="12.75">
      <c r="A11" t="s">
        <v>12</v>
      </c>
      <c r="B11">
        <v>96</v>
      </c>
      <c r="C11">
        <v>36</v>
      </c>
      <c r="D11">
        <v>135</v>
      </c>
      <c r="E11">
        <v>555</v>
      </c>
      <c r="F11">
        <v>93</v>
      </c>
      <c r="G11">
        <v>651</v>
      </c>
      <c r="H11">
        <v>327</v>
      </c>
      <c r="I11">
        <v>72</v>
      </c>
      <c r="J11">
        <v>399</v>
      </c>
      <c r="K11" t="s">
        <v>5</v>
      </c>
      <c r="L11" t="s">
        <v>5</v>
      </c>
      <c r="M11" t="s">
        <v>5</v>
      </c>
      <c r="N11">
        <v>981</v>
      </c>
      <c r="O11">
        <v>201</v>
      </c>
      <c r="P11" s="1">
        <v>1185</v>
      </c>
    </row>
    <row r="12" spans="1:16" ht="12.75">
      <c r="A12" t="s">
        <v>13</v>
      </c>
      <c r="B12">
        <v>192</v>
      </c>
      <c r="C12">
        <v>81</v>
      </c>
      <c r="D12">
        <v>270</v>
      </c>
      <c r="E12" s="1">
        <v>1269</v>
      </c>
      <c r="F12">
        <v>273</v>
      </c>
      <c r="G12" s="1">
        <v>1539</v>
      </c>
      <c r="H12">
        <v>885</v>
      </c>
      <c r="I12">
        <v>165</v>
      </c>
      <c r="J12" s="1">
        <v>1050</v>
      </c>
      <c r="K12" t="s">
        <v>5</v>
      </c>
      <c r="L12" t="s">
        <v>5</v>
      </c>
      <c r="M12" t="s">
        <v>5</v>
      </c>
      <c r="N12" s="1">
        <v>2346</v>
      </c>
      <c r="O12">
        <v>516</v>
      </c>
      <c r="P12" s="1">
        <v>2862</v>
      </c>
    </row>
    <row r="13" spans="1:16" ht="12.75">
      <c r="A13" t="s">
        <v>14</v>
      </c>
      <c r="B13">
        <v>12</v>
      </c>
      <c r="C13" t="s">
        <v>5</v>
      </c>
      <c r="D13">
        <v>12</v>
      </c>
      <c r="E13">
        <v>57</v>
      </c>
      <c r="F13">
        <v>12</v>
      </c>
      <c r="G13">
        <v>69</v>
      </c>
      <c r="H13">
        <v>45</v>
      </c>
      <c r="I13">
        <v>6</v>
      </c>
      <c r="J13">
        <v>51</v>
      </c>
      <c r="K13" t="s">
        <v>5</v>
      </c>
      <c r="L13" t="s">
        <v>5</v>
      </c>
      <c r="M13" t="s">
        <v>5</v>
      </c>
      <c r="N13">
        <v>114</v>
      </c>
      <c r="O13">
        <v>21</v>
      </c>
      <c r="P13">
        <v>135</v>
      </c>
    </row>
    <row r="14" spans="1:16" ht="12.75">
      <c r="A14" t="s">
        <v>15</v>
      </c>
      <c r="B14">
        <v>204</v>
      </c>
      <c r="C14">
        <v>81</v>
      </c>
      <c r="D14">
        <v>285</v>
      </c>
      <c r="E14" s="1">
        <v>1329</v>
      </c>
      <c r="F14">
        <v>252</v>
      </c>
      <c r="G14" s="1">
        <v>1584</v>
      </c>
      <c r="H14">
        <v>948</v>
      </c>
      <c r="I14">
        <v>165</v>
      </c>
      <c r="J14" s="1">
        <v>1113</v>
      </c>
      <c r="K14" t="s">
        <v>5</v>
      </c>
      <c r="L14" t="s">
        <v>5</v>
      </c>
      <c r="M14">
        <v>9</v>
      </c>
      <c r="N14" s="1">
        <v>2490</v>
      </c>
      <c r="O14">
        <v>501</v>
      </c>
      <c r="P14" s="1">
        <v>2991</v>
      </c>
    </row>
    <row r="15" spans="1:16" ht="12.75">
      <c r="A15" t="s">
        <v>16</v>
      </c>
      <c r="B15">
        <v>75</v>
      </c>
      <c r="C15">
        <v>42</v>
      </c>
      <c r="D15">
        <v>120</v>
      </c>
      <c r="E15">
        <v>705</v>
      </c>
      <c r="F15">
        <v>141</v>
      </c>
      <c r="G15">
        <v>843</v>
      </c>
      <c r="H15">
        <v>336</v>
      </c>
      <c r="I15">
        <v>69</v>
      </c>
      <c r="J15">
        <v>408</v>
      </c>
      <c r="K15" t="s">
        <v>5</v>
      </c>
      <c r="L15" t="s">
        <v>5</v>
      </c>
      <c r="M15" t="s">
        <v>5</v>
      </c>
      <c r="N15" s="1">
        <v>1119</v>
      </c>
      <c r="O15">
        <v>255</v>
      </c>
      <c r="P15" s="1">
        <v>1374</v>
      </c>
    </row>
    <row r="16" spans="1:16" ht="12.75">
      <c r="A16" t="s">
        <v>17</v>
      </c>
      <c r="B16">
        <v>12</v>
      </c>
      <c r="C16">
        <v>15</v>
      </c>
      <c r="D16">
        <v>24</v>
      </c>
      <c r="E16">
        <v>156</v>
      </c>
      <c r="F16">
        <v>24</v>
      </c>
      <c r="G16">
        <v>180</v>
      </c>
      <c r="H16">
        <v>81</v>
      </c>
      <c r="I16">
        <v>12</v>
      </c>
      <c r="J16">
        <v>90</v>
      </c>
      <c r="K16" t="s">
        <v>5</v>
      </c>
      <c r="L16" t="s">
        <v>5</v>
      </c>
      <c r="M16" t="s">
        <v>5</v>
      </c>
      <c r="N16">
        <v>249</v>
      </c>
      <c r="O16">
        <v>51</v>
      </c>
      <c r="P16">
        <v>297</v>
      </c>
    </row>
    <row r="17" spans="1:16" ht="12.75">
      <c r="A17" t="s">
        <v>18</v>
      </c>
      <c r="B17">
        <v>24</v>
      </c>
      <c r="C17">
        <v>12</v>
      </c>
      <c r="D17">
        <v>39</v>
      </c>
      <c r="E17">
        <v>105</v>
      </c>
      <c r="F17">
        <v>21</v>
      </c>
      <c r="G17">
        <v>126</v>
      </c>
      <c r="H17">
        <v>81</v>
      </c>
      <c r="I17">
        <v>21</v>
      </c>
      <c r="J17">
        <v>102</v>
      </c>
      <c r="K17" t="s">
        <v>5</v>
      </c>
      <c r="L17" t="s">
        <v>5</v>
      </c>
      <c r="M17" t="s">
        <v>5</v>
      </c>
      <c r="N17">
        <v>213</v>
      </c>
      <c r="O17">
        <v>57</v>
      </c>
      <c r="P17">
        <v>270</v>
      </c>
    </row>
    <row r="18" spans="1:16" ht="12.75">
      <c r="A18" t="s">
        <v>19</v>
      </c>
      <c r="B18">
        <v>21</v>
      </c>
      <c r="C18">
        <v>12</v>
      </c>
      <c r="D18">
        <v>33</v>
      </c>
      <c r="E18">
        <v>153</v>
      </c>
      <c r="F18">
        <v>45</v>
      </c>
      <c r="G18">
        <v>198</v>
      </c>
      <c r="H18">
        <v>99</v>
      </c>
      <c r="I18">
        <v>27</v>
      </c>
      <c r="J18">
        <v>126</v>
      </c>
      <c r="K18" t="s">
        <v>5</v>
      </c>
      <c r="L18" t="s">
        <v>5</v>
      </c>
      <c r="M18" t="s">
        <v>5</v>
      </c>
      <c r="N18">
        <v>276</v>
      </c>
      <c r="O18">
        <v>84</v>
      </c>
      <c r="P18">
        <v>357</v>
      </c>
    </row>
    <row r="19" spans="1:16" ht="12.75">
      <c r="A19" t="s">
        <v>20</v>
      </c>
      <c r="B19">
        <v>18</v>
      </c>
      <c r="C19" t="s">
        <v>5</v>
      </c>
      <c r="D19">
        <v>21</v>
      </c>
      <c r="E19">
        <v>90</v>
      </c>
      <c r="F19">
        <v>9</v>
      </c>
      <c r="G19">
        <v>96</v>
      </c>
      <c r="H19">
        <v>57</v>
      </c>
      <c r="I19">
        <v>9</v>
      </c>
      <c r="J19">
        <v>66</v>
      </c>
      <c r="K19" t="s">
        <v>5</v>
      </c>
      <c r="L19" t="s">
        <v>5</v>
      </c>
      <c r="M19" t="s">
        <v>5</v>
      </c>
      <c r="N19">
        <v>165</v>
      </c>
      <c r="O19">
        <v>21</v>
      </c>
      <c r="P19">
        <v>186</v>
      </c>
    </row>
    <row r="20" spans="1:16" ht="12.75">
      <c r="A20" t="s">
        <v>21</v>
      </c>
      <c r="B20" t="s">
        <v>5</v>
      </c>
      <c r="C20" t="s">
        <v>5</v>
      </c>
      <c r="D20" t="s">
        <v>5</v>
      </c>
      <c r="E20" t="s">
        <v>5</v>
      </c>
      <c r="F20" t="s">
        <v>5</v>
      </c>
      <c r="G20" t="s">
        <v>5</v>
      </c>
      <c r="H20" t="s">
        <v>5</v>
      </c>
      <c r="I20" t="s">
        <v>5</v>
      </c>
      <c r="J20" t="s">
        <v>5</v>
      </c>
      <c r="K20" t="s">
        <v>5</v>
      </c>
      <c r="L20" t="s">
        <v>5</v>
      </c>
      <c r="M20" t="s">
        <v>5</v>
      </c>
      <c r="N20" t="s">
        <v>5</v>
      </c>
      <c r="O20" t="s">
        <v>5</v>
      </c>
      <c r="P20" t="s">
        <v>5</v>
      </c>
    </row>
    <row r="21" spans="1:16" ht="12.75">
      <c r="A21" t="s">
        <v>22</v>
      </c>
      <c r="B21" s="1">
        <v>1326</v>
      </c>
      <c r="C21">
        <v>654</v>
      </c>
      <c r="D21" s="1">
        <v>1980</v>
      </c>
      <c r="E21" s="1">
        <v>8973</v>
      </c>
      <c r="F21" s="1">
        <v>1737</v>
      </c>
      <c r="G21" s="1">
        <v>10710</v>
      </c>
      <c r="H21" s="1">
        <v>6294</v>
      </c>
      <c r="I21" s="1">
        <v>1224</v>
      </c>
      <c r="J21" s="1">
        <v>7515</v>
      </c>
      <c r="K21">
        <v>42</v>
      </c>
      <c r="L21">
        <v>15</v>
      </c>
      <c r="M21">
        <v>54</v>
      </c>
      <c r="N21" s="1">
        <v>16635</v>
      </c>
      <c r="O21" s="1">
        <v>3627</v>
      </c>
      <c r="P21" s="1">
        <v>20262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F14" sqref="F14"/>
    </sheetView>
  </sheetViews>
  <sheetFormatPr defaultColWidth="9.140625" defaultRowHeight="12.75"/>
  <cols>
    <col min="1" max="1" width="21.140625" style="0" customWidth="1"/>
    <col min="2" max="2" width="9.8515625" style="0" customWidth="1"/>
    <col min="4" max="4" width="9.140625" style="2" customWidth="1"/>
    <col min="5" max="5" width="3.8515625" style="2" customWidth="1"/>
    <col min="6" max="6" width="13.00390625" style="0" customWidth="1"/>
    <col min="8" max="8" width="9.140625" style="2" customWidth="1"/>
    <col min="9" max="9" width="3.8515625" style="2" customWidth="1"/>
    <col min="10" max="10" width="13.00390625" style="0" customWidth="1"/>
    <col min="12" max="12" width="9.140625" style="2" customWidth="1"/>
    <col min="13" max="13" width="3.57421875" style="2" customWidth="1"/>
    <col min="14" max="14" width="10.421875" style="0" customWidth="1"/>
    <col min="15" max="15" width="7.7109375" style="0" customWidth="1"/>
    <col min="16" max="16" width="8.7109375" style="2" customWidth="1"/>
    <col min="17" max="17" width="4.8515625" style="2" customWidth="1"/>
    <col min="18" max="18" width="13.00390625" style="0" customWidth="1"/>
    <col min="20" max="20" width="10.57421875" style="2" customWidth="1"/>
  </cols>
  <sheetData>
    <row r="1" ht="12.75">
      <c r="A1" t="s">
        <v>32</v>
      </c>
    </row>
    <row r="2" spans="2:20" s="5" customFormat="1" ht="12.75">
      <c r="B2" s="5" t="s">
        <v>0</v>
      </c>
      <c r="C2" s="5" t="s">
        <v>1</v>
      </c>
      <c r="D2" s="6"/>
      <c r="E2" s="6"/>
      <c r="F2" s="5" t="s">
        <v>2</v>
      </c>
      <c r="H2" s="6"/>
      <c r="I2" s="6"/>
      <c r="J2" s="5" t="s">
        <v>3</v>
      </c>
      <c r="L2" s="6"/>
      <c r="M2" s="6"/>
      <c r="N2" s="5" t="s">
        <v>31</v>
      </c>
      <c r="P2" s="6"/>
      <c r="Q2" s="6"/>
      <c r="R2" s="5" t="s">
        <v>29</v>
      </c>
      <c r="T2" s="6"/>
    </row>
    <row r="3" spans="1:20" s="3" customFormat="1" ht="12.75">
      <c r="A3" s="5" t="s">
        <v>28</v>
      </c>
      <c r="B3" s="3" t="s">
        <v>34</v>
      </c>
      <c r="C3" s="3" t="s">
        <v>33</v>
      </c>
      <c r="D3" s="4"/>
      <c r="E3" s="4"/>
      <c r="F3" s="3" t="s">
        <v>34</v>
      </c>
      <c r="G3" s="3" t="s">
        <v>33</v>
      </c>
      <c r="H3" s="4"/>
      <c r="I3" s="4"/>
      <c r="K3" s="3" t="s">
        <v>33</v>
      </c>
      <c r="L3" s="4"/>
      <c r="M3" s="4"/>
      <c r="O3" s="3" t="s">
        <v>33</v>
      </c>
      <c r="P3" s="4"/>
      <c r="Q3" s="4"/>
      <c r="S3" s="3" t="s">
        <v>33</v>
      </c>
      <c r="T3" s="4"/>
    </row>
    <row r="4" spans="1:21" ht="12.75">
      <c r="A4" t="s">
        <v>4</v>
      </c>
      <c r="B4">
        <v>34785</v>
      </c>
      <c r="C4">
        <v>60</v>
      </c>
      <c r="D4" s="2">
        <f>C4/B4</f>
        <v>0.0017248814144027599</v>
      </c>
      <c r="F4">
        <v>23484</v>
      </c>
      <c r="G4">
        <v>213</v>
      </c>
      <c r="H4" s="2">
        <f>G4/F4</f>
        <v>0.009070005109862033</v>
      </c>
      <c r="J4">
        <v>68745</v>
      </c>
      <c r="K4">
        <v>234</v>
      </c>
      <c r="L4" s="2">
        <f>K4/J4</f>
        <v>0.0034038839188304604</v>
      </c>
      <c r="N4">
        <v>21453</v>
      </c>
      <c r="O4" t="s">
        <v>5</v>
      </c>
      <c r="R4">
        <v>148470</v>
      </c>
      <c r="S4">
        <v>507</v>
      </c>
      <c r="T4" s="2">
        <f>S4/R4</f>
        <v>0.003414831279046272</v>
      </c>
      <c r="U4" t="s">
        <v>4</v>
      </c>
    </row>
    <row r="5" spans="1:21" ht="12.75">
      <c r="A5" t="s">
        <v>6</v>
      </c>
      <c r="B5">
        <v>288573</v>
      </c>
      <c r="C5">
        <v>624</v>
      </c>
      <c r="D5" s="2">
        <f aca="true" t="shared" si="0" ref="D5:D21">C5/B5</f>
        <v>0.0021623644623717394</v>
      </c>
      <c r="F5">
        <v>288093</v>
      </c>
      <c r="G5" s="1">
        <v>3186</v>
      </c>
      <c r="H5" s="2">
        <f aca="true" t="shared" si="1" ref="H5:H21">G5/F5</f>
        <v>0.01105892888754673</v>
      </c>
      <c r="J5">
        <v>597981</v>
      </c>
      <c r="K5" s="1">
        <v>2439</v>
      </c>
      <c r="L5" s="2">
        <f aca="true" t="shared" si="2" ref="L5:L21">K5/J5</f>
        <v>0.004078724909319861</v>
      </c>
      <c r="N5">
        <v>128418</v>
      </c>
      <c r="O5">
        <v>21</v>
      </c>
      <c r="P5" s="2">
        <f>O5/N5</f>
        <v>0.00016352847731626407</v>
      </c>
      <c r="R5">
        <v>1303068</v>
      </c>
      <c r="S5" s="1">
        <v>6270</v>
      </c>
      <c r="T5" s="2">
        <f aca="true" t="shared" si="3" ref="T5:T21">S5/R5</f>
        <v>0.004811721260901196</v>
      </c>
      <c r="U5" t="s">
        <v>6</v>
      </c>
    </row>
    <row r="6" spans="1:21" ht="12.75">
      <c r="A6" t="s">
        <v>7</v>
      </c>
      <c r="B6">
        <v>87537</v>
      </c>
      <c r="C6">
        <v>144</v>
      </c>
      <c r="D6" s="2">
        <f t="shared" si="0"/>
        <v>0.0016450186778162376</v>
      </c>
      <c r="F6">
        <v>75939</v>
      </c>
      <c r="G6">
        <v>927</v>
      </c>
      <c r="H6" s="2">
        <f t="shared" si="1"/>
        <v>0.012207166278196974</v>
      </c>
      <c r="J6">
        <v>171606</v>
      </c>
      <c r="K6">
        <v>585</v>
      </c>
      <c r="L6" s="2">
        <f t="shared" si="2"/>
        <v>0.0034089717142757247</v>
      </c>
      <c r="N6">
        <v>47628</v>
      </c>
      <c r="O6" t="s">
        <v>5</v>
      </c>
      <c r="R6">
        <v>382716</v>
      </c>
      <c r="S6" s="1">
        <v>1665</v>
      </c>
      <c r="T6" s="2">
        <f t="shared" si="3"/>
        <v>0.004350484432320572</v>
      </c>
      <c r="U6" t="s">
        <v>7</v>
      </c>
    </row>
    <row r="7" spans="1:21" ht="12.75">
      <c r="A7" t="s">
        <v>8</v>
      </c>
      <c r="B7">
        <v>59271</v>
      </c>
      <c r="C7">
        <v>102</v>
      </c>
      <c r="D7" s="2">
        <f t="shared" si="0"/>
        <v>0.00172090904489548</v>
      </c>
      <c r="F7">
        <v>43734</v>
      </c>
      <c r="G7">
        <v>501</v>
      </c>
      <c r="H7" s="2">
        <f t="shared" si="1"/>
        <v>0.011455618054602826</v>
      </c>
      <c r="J7">
        <v>116316</v>
      </c>
      <c r="K7">
        <v>390</v>
      </c>
      <c r="L7" s="2">
        <f t="shared" si="2"/>
        <v>0.0033529351078097594</v>
      </c>
      <c r="N7">
        <v>38058</v>
      </c>
      <c r="O7" t="s">
        <v>5</v>
      </c>
      <c r="R7">
        <v>257379</v>
      </c>
      <c r="S7">
        <v>996</v>
      </c>
      <c r="T7" s="2">
        <f t="shared" si="3"/>
        <v>0.003869779585747089</v>
      </c>
      <c r="U7" t="s">
        <v>8</v>
      </c>
    </row>
    <row r="8" spans="1:21" ht="12.75">
      <c r="A8" t="s">
        <v>9</v>
      </c>
      <c r="B8">
        <v>11652</v>
      </c>
      <c r="C8">
        <v>6</v>
      </c>
      <c r="D8" s="2">
        <f t="shared" si="0"/>
        <v>0.0005149330587023687</v>
      </c>
      <c r="F8">
        <v>8028</v>
      </c>
      <c r="G8">
        <v>66</v>
      </c>
      <c r="H8" s="2">
        <f t="shared" si="1"/>
        <v>0.008221225710014948</v>
      </c>
      <c r="J8">
        <v>19476</v>
      </c>
      <c r="K8">
        <v>33</v>
      </c>
      <c r="L8" s="2">
        <f t="shared" si="2"/>
        <v>0.0016943930991990142</v>
      </c>
      <c r="N8">
        <v>5340</v>
      </c>
      <c r="O8" t="s">
        <v>5</v>
      </c>
      <c r="R8">
        <v>44499</v>
      </c>
      <c r="S8">
        <v>102</v>
      </c>
      <c r="T8" s="2">
        <f t="shared" si="3"/>
        <v>0.002292186341266096</v>
      </c>
      <c r="U8" t="s">
        <v>9</v>
      </c>
    </row>
    <row r="9" spans="1:21" ht="12.75">
      <c r="A9" t="s">
        <v>10</v>
      </c>
      <c r="B9">
        <v>33984</v>
      </c>
      <c r="C9">
        <v>54</v>
      </c>
      <c r="D9" s="2">
        <f t="shared" si="0"/>
        <v>0.0015889830508474577</v>
      </c>
      <c r="F9">
        <v>25668</v>
      </c>
      <c r="G9">
        <v>315</v>
      </c>
      <c r="H9" s="2">
        <f t="shared" si="1"/>
        <v>0.012272089761570827</v>
      </c>
      <c r="J9">
        <v>67632</v>
      </c>
      <c r="K9">
        <v>246</v>
      </c>
      <c r="L9" s="2">
        <f t="shared" si="2"/>
        <v>0.003637331440738112</v>
      </c>
      <c r="N9">
        <v>20490</v>
      </c>
      <c r="O9" t="s">
        <v>5</v>
      </c>
      <c r="R9">
        <v>147783</v>
      </c>
      <c r="S9">
        <v>618</v>
      </c>
      <c r="T9" s="2">
        <f t="shared" si="3"/>
        <v>0.004181807109072086</v>
      </c>
      <c r="U9" t="s">
        <v>10</v>
      </c>
    </row>
    <row r="10" spans="1:21" ht="12.75">
      <c r="A10" t="s">
        <v>11</v>
      </c>
      <c r="B10">
        <v>22680</v>
      </c>
      <c r="C10">
        <v>48</v>
      </c>
      <c r="D10" s="2">
        <f t="shared" si="0"/>
        <v>0.0021164021164021165</v>
      </c>
      <c r="F10">
        <v>18537</v>
      </c>
      <c r="G10">
        <v>213</v>
      </c>
      <c r="H10" s="2">
        <f t="shared" si="1"/>
        <v>0.01149053244861628</v>
      </c>
      <c r="J10">
        <v>47496</v>
      </c>
      <c r="K10">
        <v>189</v>
      </c>
      <c r="L10" s="2">
        <f t="shared" si="2"/>
        <v>0.003979282465891865</v>
      </c>
      <c r="N10">
        <v>15411</v>
      </c>
      <c r="O10" t="s">
        <v>5</v>
      </c>
      <c r="R10">
        <v>104127</v>
      </c>
      <c r="S10">
        <v>453</v>
      </c>
      <c r="T10" s="2">
        <f t="shared" si="3"/>
        <v>0.004350456653893803</v>
      </c>
      <c r="U10" t="s">
        <v>11</v>
      </c>
    </row>
    <row r="11" spans="1:21" ht="12.75">
      <c r="A11" t="s">
        <v>12</v>
      </c>
      <c r="B11">
        <v>48420</v>
      </c>
      <c r="C11">
        <v>135</v>
      </c>
      <c r="D11" s="2">
        <f t="shared" si="0"/>
        <v>0.0027881040892193307</v>
      </c>
      <c r="F11">
        <v>44172</v>
      </c>
      <c r="G11">
        <v>651</v>
      </c>
      <c r="H11" s="2">
        <f t="shared" si="1"/>
        <v>0.01473784297745178</v>
      </c>
      <c r="J11">
        <v>98076</v>
      </c>
      <c r="K11">
        <v>399</v>
      </c>
      <c r="L11" s="2">
        <f t="shared" si="2"/>
        <v>0.004068273583751376</v>
      </c>
      <c r="N11">
        <v>31755</v>
      </c>
      <c r="O11" t="s">
        <v>5</v>
      </c>
      <c r="R11">
        <v>222423</v>
      </c>
      <c r="S11" s="1">
        <v>1185</v>
      </c>
      <c r="T11" s="2">
        <f t="shared" si="3"/>
        <v>0.005327686435305701</v>
      </c>
      <c r="U11" t="s">
        <v>12</v>
      </c>
    </row>
    <row r="12" spans="1:21" ht="12.75">
      <c r="A12" t="s">
        <v>13</v>
      </c>
      <c r="B12">
        <v>92448</v>
      </c>
      <c r="C12">
        <v>270</v>
      </c>
      <c r="D12" s="2">
        <f t="shared" si="0"/>
        <v>0.0029205607476635513</v>
      </c>
      <c r="F12">
        <v>95751</v>
      </c>
      <c r="G12" s="1">
        <v>1539</v>
      </c>
      <c r="H12" s="2">
        <f t="shared" si="1"/>
        <v>0.016072939186013723</v>
      </c>
      <c r="J12">
        <v>209346</v>
      </c>
      <c r="K12" s="1">
        <v>1050</v>
      </c>
      <c r="L12" s="2">
        <f t="shared" si="2"/>
        <v>0.00501562007394457</v>
      </c>
      <c r="N12">
        <v>51408</v>
      </c>
      <c r="O12" t="s">
        <v>5</v>
      </c>
      <c r="R12">
        <v>448956</v>
      </c>
      <c r="S12" s="1">
        <v>2862</v>
      </c>
      <c r="T12" s="2">
        <f t="shared" si="3"/>
        <v>0.006374789511667068</v>
      </c>
      <c r="U12" t="s">
        <v>13</v>
      </c>
    </row>
    <row r="13" spans="1:21" ht="12.75">
      <c r="A13" t="s">
        <v>18</v>
      </c>
      <c r="B13">
        <v>9609</v>
      </c>
      <c r="C13">
        <v>12</v>
      </c>
      <c r="D13" s="2">
        <f t="shared" si="0"/>
        <v>0.001248829222603809</v>
      </c>
      <c r="F13">
        <v>6501</v>
      </c>
      <c r="G13">
        <v>69</v>
      </c>
      <c r="H13" s="2">
        <f t="shared" si="1"/>
        <v>0.010613751730503</v>
      </c>
      <c r="J13">
        <v>22446</v>
      </c>
      <c r="K13">
        <v>51</v>
      </c>
      <c r="L13" s="2">
        <f t="shared" si="2"/>
        <v>0.00227211975407645</v>
      </c>
      <c r="N13">
        <v>6078</v>
      </c>
      <c r="O13" t="s">
        <v>5</v>
      </c>
      <c r="R13">
        <v>44625</v>
      </c>
      <c r="S13">
        <v>135</v>
      </c>
      <c r="T13" s="2">
        <f t="shared" si="3"/>
        <v>0.0030252100840336134</v>
      </c>
      <c r="U13" t="s">
        <v>18</v>
      </c>
    </row>
    <row r="14" spans="1:21" ht="12.75">
      <c r="A14" t="s">
        <v>19</v>
      </c>
      <c r="B14">
        <v>8241</v>
      </c>
      <c r="C14">
        <v>285</v>
      </c>
      <c r="D14" s="2">
        <f t="shared" si="0"/>
        <v>0.03458318165271205</v>
      </c>
      <c r="F14">
        <v>7713</v>
      </c>
      <c r="G14" s="1">
        <v>1584</v>
      </c>
      <c r="H14" s="2">
        <f t="shared" si="1"/>
        <v>0.20536756126021002</v>
      </c>
      <c r="J14">
        <v>20703</v>
      </c>
      <c r="K14" s="1">
        <v>1113</v>
      </c>
      <c r="L14" s="2">
        <f t="shared" si="2"/>
        <v>0.053760324590639036</v>
      </c>
      <c r="N14">
        <v>6231</v>
      </c>
      <c r="O14">
        <v>9</v>
      </c>
      <c r="P14" s="2">
        <f>O14/N14</f>
        <v>0.0014443909484833895</v>
      </c>
      <c r="R14">
        <v>42888</v>
      </c>
      <c r="S14" s="1">
        <v>2991</v>
      </c>
      <c r="T14" s="2">
        <f t="shared" si="3"/>
        <v>0.06973978735310576</v>
      </c>
      <c r="U14" t="s">
        <v>19</v>
      </c>
    </row>
    <row r="15" spans="1:21" ht="12.75">
      <c r="A15" t="s">
        <v>20</v>
      </c>
      <c r="B15">
        <v>7926</v>
      </c>
      <c r="C15">
        <v>120</v>
      </c>
      <c r="D15" s="2">
        <f t="shared" si="0"/>
        <v>0.01514004542013626</v>
      </c>
      <c r="F15">
        <v>6789</v>
      </c>
      <c r="G15">
        <v>843</v>
      </c>
      <c r="H15" s="2">
        <f t="shared" si="1"/>
        <v>0.1241714538223597</v>
      </c>
      <c r="J15">
        <v>20970</v>
      </c>
      <c r="K15">
        <v>408</v>
      </c>
      <c r="L15" s="2">
        <f t="shared" si="2"/>
        <v>0.019456366237482117</v>
      </c>
      <c r="N15">
        <v>6879</v>
      </c>
      <c r="O15" t="s">
        <v>5</v>
      </c>
      <c r="R15">
        <v>42558</v>
      </c>
      <c r="S15" s="1">
        <v>1374</v>
      </c>
      <c r="T15" s="2">
        <f t="shared" si="3"/>
        <v>0.03228535175525166</v>
      </c>
      <c r="U15" t="s">
        <v>20</v>
      </c>
    </row>
    <row r="16" spans="1:21" ht="12.75">
      <c r="A16" t="s">
        <v>14</v>
      </c>
      <c r="B16">
        <v>6399</v>
      </c>
      <c r="C16">
        <v>24</v>
      </c>
      <c r="D16" s="2">
        <f t="shared" si="0"/>
        <v>0.003750586029067042</v>
      </c>
      <c r="F16">
        <v>4953</v>
      </c>
      <c r="G16">
        <v>180</v>
      </c>
      <c r="H16" s="2">
        <f t="shared" si="1"/>
        <v>0.03634161114476075</v>
      </c>
      <c r="J16">
        <v>15642</v>
      </c>
      <c r="K16">
        <v>90</v>
      </c>
      <c r="L16" s="2">
        <f t="shared" si="2"/>
        <v>0.005753739930955121</v>
      </c>
      <c r="N16">
        <v>4329</v>
      </c>
      <c r="O16" t="s">
        <v>5</v>
      </c>
      <c r="R16">
        <v>31326</v>
      </c>
      <c r="S16">
        <v>297</v>
      </c>
      <c r="T16" s="2">
        <f t="shared" si="3"/>
        <v>0.009480942348209155</v>
      </c>
      <c r="U16" t="s">
        <v>14</v>
      </c>
    </row>
    <row r="17" spans="1:21" ht="12.75">
      <c r="A17" t="s">
        <v>15</v>
      </c>
      <c r="B17">
        <v>102486</v>
      </c>
      <c r="C17">
        <v>39</v>
      </c>
      <c r="D17" s="2">
        <f t="shared" si="0"/>
        <v>0.00038053978104326446</v>
      </c>
      <c r="F17">
        <v>102441</v>
      </c>
      <c r="G17">
        <v>126</v>
      </c>
      <c r="H17" s="2">
        <f t="shared" si="1"/>
        <v>0.0012299762790289044</v>
      </c>
      <c r="J17">
        <v>244290</v>
      </c>
      <c r="K17">
        <v>102</v>
      </c>
      <c r="L17" s="2">
        <f t="shared" si="2"/>
        <v>0.0004175365344467641</v>
      </c>
      <c r="N17">
        <v>72612</v>
      </c>
      <c r="O17" t="s">
        <v>5</v>
      </c>
      <c r="R17">
        <v>521832</v>
      </c>
      <c r="S17">
        <v>270</v>
      </c>
      <c r="T17" s="2">
        <f t="shared" si="3"/>
        <v>0.0005174079013935519</v>
      </c>
      <c r="U17" t="s">
        <v>15</v>
      </c>
    </row>
    <row r="18" spans="1:21" ht="12.75">
      <c r="A18" t="s">
        <v>16</v>
      </c>
      <c r="B18">
        <v>34149</v>
      </c>
      <c r="C18">
        <v>33</v>
      </c>
      <c r="D18" s="2">
        <f t="shared" si="0"/>
        <v>0.000966353333919002</v>
      </c>
      <c r="F18">
        <v>45147</v>
      </c>
      <c r="G18">
        <v>198</v>
      </c>
      <c r="H18" s="2">
        <f t="shared" si="1"/>
        <v>0.004385673466675527</v>
      </c>
      <c r="J18">
        <v>87693</v>
      </c>
      <c r="K18">
        <v>126</v>
      </c>
      <c r="L18" s="2">
        <f t="shared" si="2"/>
        <v>0.0014368307618624063</v>
      </c>
      <c r="N18">
        <v>26814</v>
      </c>
      <c r="O18" t="s">
        <v>5</v>
      </c>
      <c r="R18">
        <v>193800</v>
      </c>
      <c r="S18">
        <v>357</v>
      </c>
      <c r="T18" s="2">
        <f t="shared" si="3"/>
        <v>0.0018421052631578947</v>
      </c>
      <c r="U18" t="s">
        <v>16</v>
      </c>
    </row>
    <row r="19" spans="1:21" ht="12.75">
      <c r="A19" t="s">
        <v>17</v>
      </c>
      <c r="B19">
        <v>19281</v>
      </c>
      <c r="C19">
        <v>21</v>
      </c>
      <c r="D19" s="2">
        <f t="shared" si="0"/>
        <v>0.0010891551268087756</v>
      </c>
      <c r="F19">
        <v>16560</v>
      </c>
      <c r="G19">
        <v>96</v>
      </c>
      <c r="H19" s="2">
        <f t="shared" si="1"/>
        <v>0.005797101449275362</v>
      </c>
      <c r="J19">
        <v>42396</v>
      </c>
      <c r="K19">
        <v>66</v>
      </c>
      <c r="L19" s="2">
        <f t="shared" si="2"/>
        <v>0.0015567506368525334</v>
      </c>
      <c r="N19">
        <v>12639</v>
      </c>
      <c r="O19" t="s">
        <v>5</v>
      </c>
      <c r="R19">
        <v>90873</v>
      </c>
      <c r="S19">
        <v>186</v>
      </c>
      <c r="T19" s="2">
        <f t="shared" si="3"/>
        <v>0.0020468125845960845</v>
      </c>
      <c r="U19" t="s">
        <v>17</v>
      </c>
    </row>
    <row r="20" spans="1:21" ht="12.75">
      <c r="A20" t="s">
        <v>21</v>
      </c>
      <c r="B20">
        <v>138</v>
      </c>
      <c r="C20" t="s">
        <v>5</v>
      </c>
      <c r="F20">
        <v>90</v>
      </c>
      <c r="G20" t="s">
        <v>5</v>
      </c>
      <c r="J20">
        <v>333</v>
      </c>
      <c r="K20" t="s">
        <v>5</v>
      </c>
      <c r="N20">
        <v>48</v>
      </c>
      <c r="O20" t="s">
        <v>5</v>
      </c>
      <c r="R20">
        <v>621</v>
      </c>
      <c r="S20" t="s">
        <v>5</v>
      </c>
      <c r="U20" t="s">
        <v>21</v>
      </c>
    </row>
    <row r="21" spans="1:21" ht="12.75">
      <c r="A21" t="s">
        <v>30</v>
      </c>
      <c r="B21">
        <v>867576</v>
      </c>
      <c r="C21" s="1">
        <v>1980</v>
      </c>
      <c r="D21" s="2">
        <f t="shared" si="0"/>
        <v>0.0022822208083211155</v>
      </c>
      <c r="F21">
        <v>813615</v>
      </c>
      <c r="G21" s="1">
        <v>10710</v>
      </c>
      <c r="H21" s="2">
        <f t="shared" si="1"/>
        <v>0.013163474124739588</v>
      </c>
      <c r="J21">
        <v>1851153</v>
      </c>
      <c r="K21" s="1">
        <v>7515</v>
      </c>
      <c r="L21" s="2">
        <f t="shared" si="2"/>
        <v>0.004059632023933192</v>
      </c>
      <c r="N21">
        <v>495606</v>
      </c>
      <c r="O21">
        <v>54</v>
      </c>
      <c r="P21" s="2">
        <f>O21/N21</f>
        <v>0.00010895751867410806</v>
      </c>
      <c r="R21">
        <v>4027947</v>
      </c>
      <c r="S21" s="1">
        <v>20262</v>
      </c>
      <c r="T21" s="2">
        <f t="shared" si="3"/>
        <v>0.005030354172981919</v>
      </c>
      <c r="U2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Reuben</dc:creator>
  <cp:keywords/>
  <dc:description/>
  <cp:lastModifiedBy>Reuben</cp:lastModifiedBy>
  <dcterms:created xsi:type="dcterms:W3CDTF">2009-02-11T01:10:27Z</dcterms:created>
  <dcterms:modified xsi:type="dcterms:W3CDTF">2009-02-25T20:54:21Z</dcterms:modified>
  <cp:category/>
  <cp:version/>
  <cp:contentType/>
  <cp:contentStatus/>
</cp:coreProperties>
</file>